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FILIERE P2H\Prestations\MAPA\25FHPSGK380_Coordination médicale EHPAD Lib &amp; Cad\Doc de travail\DCE CORR CECOMA-SM-CM\"/>
    </mc:Choice>
  </mc:AlternateContent>
  <xr:revisionPtr revIDLastSave="0" documentId="13_ncr:1_{B7859DC1-91E4-42DF-BF8D-262C6FC144FC}" xr6:coauthVersionLast="47" xr6:coauthVersionMax="47" xr10:uidLastSave="{00000000-0000-0000-0000-000000000000}"/>
  <bookViews>
    <workbookView xWindow="-120" yWindow="-120" windowWidth="20730" windowHeight="11160" activeTab="5" xr2:uid="{00000000-000D-0000-FFFF-FFFF00000000}"/>
  </bookViews>
  <sheets>
    <sheet name=" BPU lot 1" sheetId="4" r:id="rId1"/>
    <sheet name="DQE lot 1" sheetId="5" r:id="rId2"/>
    <sheet name=" BPU lot 2" sheetId="6" r:id="rId3"/>
    <sheet name="DQE lot 2" sheetId="7" r:id="rId4"/>
    <sheet name=" BPU lot 3" sheetId="8" r:id="rId5"/>
    <sheet name="DQE lot 3" sheetId="9"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5" i="9" l="1"/>
  <c r="D14" i="9"/>
  <c r="D13" i="9"/>
  <c r="D13" i="7"/>
  <c r="D12" i="7"/>
  <c r="D13" i="5"/>
  <c r="D12" i="5"/>
  <c r="E14" i="9"/>
  <c r="G14" i="9" s="1"/>
  <c r="E15" i="9"/>
  <c r="G15" i="9" s="1"/>
  <c r="E10" i="9"/>
  <c r="G10" i="9" s="1"/>
  <c r="E11" i="9"/>
  <c r="G11" i="9" s="1"/>
  <c r="E13" i="9"/>
  <c r="G13" i="9" s="1"/>
  <c r="E9" i="9"/>
  <c r="G9" i="9" s="1"/>
  <c r="E13" i="7"/>
  <c r="G13" i="7" s="1"/>
  <c r="E12" i="7"/>
  <c r="G12" i="7" s="1"/>
  <c r="E10" i="7"/>
  <c r="G10" i="7" s="1"/>
  <c r="G9" i="7"/>
  <c r="E9" i="7"/>
  <c r="G14" i="7" l="1"/>
  <c r="G16" i="9"/>
  <c r="E9" i="5"/>
  <c r="G9" i="5" s="1"/>
  <c r="E10" i="5"/>
  <c r="G10" i="5" s="1"/>
  <c r="E12" i="5"/>
  <c r="G12" i="5" s="1"/>
  <c r="E13" i="5"/>
  <c r="G13" i="5" s="1"/>
  <c r="G14" i="5" l="1"/>
</calcChain>
</file>

<file path=xl/sharedStrings.xml><?xml version="1.0" encoding="utf-8"?>
<sst xmlns="http://schemas.openxmlformats.org/spreadsheetml/2006/main" count="164" uniqueCount="43">
  <si>
    <t>Nom de la société : …………………………..</t>
  </si>
  <si>
    <t>Désignation</t>
  </si>
  <si>
    <t>Type de prix</t>
  </si>
  <si>
    <t>Taux de T.V.A. (%)</t>
  </si>
  <si>
    <t>Délais</t>
  </si>
  <si>
    <t>Forfait</t>
  </si>
  <si>
    <t>Forfait mensuel</t>
  </si>
  <si>
    <t>Niveaux d'urgence / mission</t>
  </si>
  <si>
    <t>Délai maximum 
plafond</t>
  </si>
  <si>
    <t>Délai maximum de déploiement de l'accord-cadre à compter de la date de notification (MEDCO compris)</t>
  </si>
  <si>
    <t>42 jours calendaires</t>
  </si>
  <si>
    <t>Quantité</t>
  </si>
  <si>
    <t>TOTAL TTC</t>
  </si>
  <si>
    <t>TVA</t>
  </si>
  <si>
    <t>Type de prix *1</t>
  </si>
  <si>
    <t>Prix Total H.T.
en euros</t>
  </si>
  <si>
    <t>*1 :Les prix comprennent l’ensemble des coûts nécessaires à la réalisation des prestations en présentiel et distanciel dont les formations, frais de déplacements, hébergement et transport, les outils utilisés, le personnel, les marges pour risques et marges bénéficiaires, les charges fiscales et parafiscales.</t>
  </si>
  <si>
    <t>Délai en jours calendaires sur lequel  le titulaire s'engage</t>
  </si>
  <si>
    <t>Délai en heures sur lequel  le titulaire s'engage</t>
  </si>
  <si>
    <t>Délai maximal de réponse</t>
  </si>
  <si>
    <t>Délai maximal de réponse en cas de demande non urgente</t>
  </si>
  <si>
    <t>1/ Déploiement de la coordination médicale</t>
  </si>
  <si>
    <t>EHPAD de Val de Brion</t>
  </si>
  <si>
    <t>EHPAD de La Réole</t>
  </si>
  <si>
    <r>
      <t>*1 :Les prix comprennent l’ensemble des coûts nécessaires à la réalisation des prestations en présentiel et distanciel dont les formations</t>
    </r>
    <r>
      <rPr>
        <sz val="11"/>
        <rFont val="Calibri"/>
        <family val="2"/>
        <scheme val="minor"/>
      </rPr>
      <t>, frais de déplacements,</t>
    </r>
    <r>
      <rPr>
        <sz val="11"/>
        <color theme="1"/>
        <rFont val="Calibri"/>
        <family val="2"/>
        <scheme val="minor"/>
      </rPr>
      <t xml:space="preserve"> hébergement et transport, les outils utilisés, le personnel, les marges pour risques et marges bénéficiaires, les charges fiscales et parafiscales.</t>
    </r>
  </si>
  <si>
    <t>Prix unitaire H.T.*1
en euros</t>
  </si>
  <si>
    <t>Prix unitaire  HT
en euros</t>
  </si>
  <si>
    <t>Prix unitaire TTC
en euros</t>
  </si>
  <si>
    <t>DETAIL QUANTITATIF ESTIMATIF LOT 1 
Coordination médicales des EHPAD dépendant du CH Sud Gironde</t>
  </si>
  <si>
    <t xml:space="preserve">	EHPAD Victor Schoelcher</t>
  </si>
  <si>
    <t xml:space="preserve">	EHPAD Caillavet </t>
  </si>
  <si>
    <t xml:space="preserve">	EHPAD Bazas Villandraut </t>
  </si>
  <si>
    <t xml:space="preserve">	EHPAD La Belle Isle</t>
  </si>
  <si>
    <t xml:space="preserve">	EHPAD du Barail des Jais</t>
  </si>
  <si>
    <t>48 heures</t>
  </si>
  <si>
    <t>96 heures</t>
  </si>
  <si>
    <t>2/ Missions de coordination médicale</t>
  </si>
  <si>
    <t xml:space="preserve">Consultation n°25FHPSGK380 : Prestations de coordination médicale pour 
les EHPAD du CH Sud Gironde, CH de Bazas et du CH de Libourne </t>
  </si>
  <si>
    <t>BORDEREAU DES PRIX UNITAIRES (BPU) LOT 1 
Coordination médicale des EHPAD dépendant du CH Sud Gironde</t>
  </si>
  <si>
    <t>BORDEREAU DES PRIX UNITAIRES (BPU) LOT 2
Coordination médicale des EHPAD dépendant du CH de Bazas</t>
  </si>
  <si>
    <t>DETAIL QUANTITATIF ESTIMATIF LOT 2
Coordination médicale des EHPAD dépendant du CH de Bazas</t>
  </si>
  <si>
    <t xml:space="preserve">BORDEREAU DES PRIX UNITAIRES (BPU) LOT 3
Coordination médicale des EHPAD dépendant du CH de Libourne </t>
  </si>
  <si>
    <t xml:space="preserve">DETAIL QUANTITATIF ESTIMATIF LOT 3
Coordination médicale des EHPAD dépendant du CH de Libourne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</si>
</sst>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000\ &quot;€&quot;_-;\-* #,##0.00000\ &quot;€&quot;_-;_-* &quot;-&quot;??\ &quot;€&quot;_-;_-@_-"/>
  </numFmts>
  <fonts count="8"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b/>
      <sz val="11"/>
      <name val="Calibri"/>
      <family val="2"/>
      <scheme val="minor"/>
    </font>
    <font>
      <sz val="9"/>
      <color theme="1"/>
      <name val="Calibri"/>
      <family val="2"/>
      <scheme val="minor"/>
    </font>
    <font>
      <b/>
      <sz val="12"/>
      <color theme="1"/>
      <name val="Calibri"/>
      <family val="2"/>
      <scheme val="minor"/>
    </font>
    <font>
      <sz val="11"/>
      <name val="Calibri"/>
      <family val="2"/>
      <scheme val="minor"/>
    </font>
  </fonts>
  <fills count="3">
    <fill>
      <patternFill patternType="none"/>
    </fill>
    <fill>
      <patternFill patternType="gray125"/>
    </fill>
    <fill>
      <patternFill patternType="solid">
        <fgColor theme="7" tint="-0.249977111117893"/>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79">
    <xf numFmtId="0" fontId="0" fillId="0" borderId="0" xfId="0"/>
    <xf numFmtId="164" fontId="0" fillId="0" borderId="0" xfId="1" applyNumberFormat="1" applyFont="1" applyAlignment="1">
      <alignment vertical="top"/>
    </xf>
    <xf numFmtId="0" fontId="0" fillId="0" borderId="0" xfId="0" applyFont="1" applyAlignment="1">
      <alignment vertical="top"/>
    </xf>
    <xf numFmtId="0" fontId="0" fillId="0" borderId="0" xfId="0" applyFont="1" applyFill="1" applyAlignment="1">
      <alignment vertical="top"/>
    </xf>
    <xf numFmtId="0" fontId="0" fillId="0" borderId="0" xfId="0" applyFont="1" applyAlignment="1">
      <alignment vertical="top" wrapText="1"/>
    </xf>
    <xf numFmtId="164" fontId="0" fillId="0" borderId="0" xfId="1" applyNumberFormat="1" applyFont="1" applyFill="1" applyAlignment="1">
      <alignment vertical="top"/>
    </xf>
    <xf numFmtId="0" fontId="3" fillId="2" borderId="1" xfId="0" applyFont="1" applyFill="1" applyBorder="1" applyAlignment="1">
      <alignment horizontal="center" vertical="top"/>
    </xf>
    <xf numFmtId="44" fontId="0" fillId="0" borderId="1" xfId="1" applyFont="1" applyBorder="1" applyAlignment="1">
      <alignment vertical="top"/>
    </xf>
    <xf numFmtId="9" fontId="0" fillId="0" borderId="1" xfId="2" applyFont="1" applyBorder="1" applyAlignment="1">
      <alignment vertical="top"/>
    </xf>
    <xf numFmtId="44" fontId="4" fillId="0" borderId="1" xfId="0" applyNumberFormat="1" applyFont="1" applyFill="1" applyBorder="1" applyAlignment="1">
      <alignment horizontal="center" vertical="top"/>
    </xf>
    <xf numFmtId="0" fontId="3" fillId="2" borderId="1" xfId="0" applyFont="1" applyFill="1" applyBorder="1" applyAlignment="1">
      <alignment horizontal="center" vertical="top" wrapText="1"/>
    </xf>
    <xf numFmtId="0" fontId="0" fillId="0" borderId="0" xfId="0" applyFont="1" applyFill="1" applyAlignment="1">
      <alignment horizontal="center" vertical="center"/>
    </xf>
    <xf numFmtId="0" fontId="0" fillId="0" borderId="0" xfId="0" applyFont="1" applyBorder="1" applyAlignment="1">
      <alignment horizontal="center" vertical="center"/>
    </xf>
    <xf numFmtId="0" fontId="0" fillId="0" borderId="4" xfId="0" applyFont="1" applyBorder="1" applyAlignment="1">
      <alignment horizontal="center" vertical="center"/>
    </xf>
    <xf numFmtId="9" fontId="0" fillId="0" borderId="5" xfId="2" applyFont="1" applyBorder="1" applyAlignment="1">
      <alignment horizontal="center" vertical="center"/>
    </xf>
    <xf numFmtId="0" fontId="0"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0" xfId="0" applyFont="1" applyFill="1" applyAlignment="1">
      <alignment vertical="top" wrapText="1"/>
    </xf>
    <xf numFmtId="0" fontId="1" fillId="0" borderId="0" xfId="0" applyFont="1" applyFill="1" applyAlignment="1">
      <alignment vertical="center"/>
    </xf>
    <xf numFmtId="164" fontId="1" fillId="0" borderId="0" xfId="1" applyNumberFormat="1" applyFont="1" applyAlignment="1">
      <alignment vertical="top"/>
    </xf>
    <xf numFmtId="0" fontId="1" fillId="0" borderId="0" xfId="0" applyFont="1" applyAlignment="1">
      <alignment vertical="top"/>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3" xfId="0" applyFont="1" applyBorder="1" applyAlignment="1">
      <alignment horizontal="center" vertical="center"/>
    </xf>
    <xf numFmtId="0" fontId="0" fillId="0" borderId="0" xfId="0" applyFont="1" applyFill="1" applyBorder="1" applyAlignment="1">
      <alignment vertical="top"/>
    </xf>
    <xf numFmtId="0" fontId="5" fillId="0" borderId="0"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0" fillId="0" borderId="2" xfId="0" applyFont="1" applyBorder="1" applyAlignment="1">
      <alignment horizontal="left" vertical="center"/>
    </xf>
    <xf numFmtId="0" fontId="3" fillId="2" borderId="15" xfId="0" applyFont="1" applyFill="1" applyBorder="1" applyAlignment="1">
      <alignment horizontal="left" vertical="center"/>
    </xf>
    <xf numFmtId="44" fontId="0" fillId="2" borderId="1" xfId="1" applyFont="1" applyFill="1" applyBorder="1" applyAlignment="1">
      <alignment vertical="top"/>
    </xf>
    <xf numFmtId="9" fontId="0" fillId="2" borderId="1" xfId="2" applyFont="1" applyFill="1" applyBorder="1" applyAlignment="1">
      <alignment vertical="top"/>
    </xf>
    <xf numFmtId="0" fontId="0" fillId="0" borderId="0" xfId="0" applyFont="1" applyAlignment="1">
      <alignment horizontal="center" vertical="center" wrapText="1"/>
    </xf>
    <xf numFmtId="0" fontId="0" fillId="0" borderId="0" xfId="0" applyFont="1" applyFill="1" applyAlignment="1">
      <alignment horizontal="center" vertical="center" wrapText="1"/>
    </xf>
    <xf numFmtId="0" fontId="1"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0" xfId="0" applyFont="1" applyAlignment="1">
      <alignment vertical="center"/>
    </xf>
    <xf numFmtId="164" fontId="0" fillId="0" borderId="0" xfId="1" applyNumberFormat="1" applyFont="1" applyAlignment="1">
      <alignment vertical="center"/>
    </xf>
    <xf numFmtId="0" fontId="0" fillId="0" borderId="0" xfId="0" applyFont="1" applyAlignment="1">
      <alignment vertical="center" wrapText="1"/>
    </xf>
    <xf numFmtId="0" fontId="0" fillId="0" borderId="0" xfId="0" applyFont="1" applyFill="1" applyAlignment="1">
      <alignment vertical="center" wrapText="1"/>
    </xf>
    <xf numFmtId="164" fontId="1" fillId="0" borderId="0" xfId="1" applyNumberFormat="1" applyFont="1" applyAlignment="1">
      <alignment vertical="center"/>
    </xf>
    <xf numFmtId="0" fontId="1" fillId="0" borderId="0" xfId="0" applyFont="1" applyAlignment="1">
      <alignment vertical="center"/>
    </xf>
    <xf numFmtId="0" fontId="0" fillId="0" borderId="0" xfId="0" applyFont="1" applyFill="1" applyAlignment="1">
      <alignment vertical="center"/>
    </xf>
    <xf numFmtId="0" fontId="0" fillId="0" borderId="0" xfId="0" applyFont="1" applyFill="1" applyBorder="1" applyAlignment="1">
      <alignment vertical="center"/>
    </xf>
    <xf numFmtId="164" fontId="0" fillId="0" borderId="0" xfId="1" applyNumberFormat="1" applyFont="1" applyFill="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44" fontId="0" fillId="2" borderId="1" xfId="1" applyFont="1" applyFill="1" applyBorder="1" applyAlignment="1">
      <alignment vertical="center"/>
    </xf>
    <xf numFmtId="9" fontId="0" fillId="2" borderId="1" xfId="2" applyFont="1" applyFill="1" applyBorder="1" applyAlignment="1">
      <alignment vertical="center"/>
    </xf>
    <xf numFmtId="44" fontId="0" fillId="0" borderId="1" xfId="1" applyFont="1" applyBorder="1" applyAlignment="1">
      <alignment vertical="center"/>
    </xf>
    <xf numFmtId="9" fontId="0" fillId="0" borderId="1" xfId="2" applyFont="1" applyBorder="1" applyAlignment="1">
      <alignment vertical="center"/>
    </xf>
    <xf numFmtId="44" fontId="4" fillId="0" borderId="1" xfId="0" applyNumberFormat="1" applyFont="1" applyFill="1" applyBorder="1" applyAlignment="1">
      <alignment horizontal="center" vertical="center"/>
    </xf>
    <xf numFmtId="164" fontId="0" fillId="0" borderId="0" xfId="1" applyNumberFormat="1" applyFont="1" applyAlignment="1">
      <alignment vertical="center" wrapText="1"/>
    </xf>
    <xf numFmtId="0" fontId="6" fillId="0" borderId="0" xfId="0" applyFont="1" applyFill="1" applyAlignment="1">
      <alignment horizontal="center" vertical="center" wrapText="1"/>
    </xf>
    <xf numFmtId="0" fontId="0" fillId="0" borderId="0" xfId="0" applyFont="1" applyFill="1" applyAlignment="1">
      <alignment horizontal="center"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0" xfId="0" applyFont="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0" xfId="0" applyFont="1" applyFill="1" applyAlignment="1">
      <alignment horizontal="center" vertical="center" wrapText="1"/>
    </xf>
    <xf numFmtId="0" fontId="1"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0" xfId="0" applyFont="1" applyAlignment="1">
      <alignment horizontal="left" vertical="center" wrapText="1"/>
    </xf>
    <xf numFmtId="0" fontId="1" fillId="0" borderId="0" xfId="0" applyFont="1" applyFill="1" applyAlignment="1">
      <alignment horizontal="left" vertical="center"/>
    </xf>
    <xf numFmtId="0" fontId="1" fillId="0" borderId="18"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Fill="1" applyAlignment="1">
      <alignment horizontal="left" vertical="top"/>
    </xf>
    <xf numFmtId="0" fontId="0" fillId="0" borderId="0" xfId="0" applyFont="1" applyAlignment="1">
      <alignment horizontal="left" vertical="top"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3E095.0F8F39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3E095.0F8F39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1.jpg@01D3E095.0F8F39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1.jpg@01D3E095.0F8F39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1.jpg@01D3E095.0F8F39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1.jpg@01D3E095.0F8F39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1971675</xdr:colOff>
      <xdr:row>0</xdr:row>
      <xdr:rowOff>836295</xdr:rowOff>
    </xdr:to>
    <xdr:pic>
      <xdr:nvPicPr>
        <xdr:cNvPr id="5" name="Image 4" descr="cid:image002.jpg@01D3DD9D.2D8F8220">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47625" y="0"/>
          <a:ext cx="1924050" cy="83629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51435</xdr:rowOff>
    </xdr:from>
    <xdr:to>
      <xdr:col>0</xdr:col>
      <xdr:colOff>2095500</xdr:colOff>
      <xdr:row>0</xdr:row>
      <xdr:rowOff>887730</xdr:rowOff>
    </xdr:to>
    <xdr:pic>
      <xdr:nvPicPr>
        <xdr:cNvPr id="5" name="Image 4" descr="cid:image002.jpg@01D3DD9D.2D8F8220">
          <a:extLst>
            <a:ext uri="{FF2B5EF4-FFF2-40B4-BE49-F238E27FC236}">
              <a16:creationId xmlns:a16="http://schemas.microsoft.com/office/drawing/2014/main" id="{E21B19AC-03D0-4313-B610-5C31A2CE5306}"/>
            </a:ext>
          </a:extLst>
        </xdr:cNvPr>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171450" y="51435"/>
          <a:ext cx="1924050" cy="83629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1971675</xdr:colOff>
      <xdr:row>0</xdr:row>
      <xdr:rowOff>836295</xdr:rowOff>
    </xdr:to>
    <xdr:pic>
      <xdr:nvPicPr>
        <xdr:cNvPr id="2" name="Image 1" descr="cid:image002.jpg@01D3DD9D.2D8F8220">
          <a:extLst>
            <a:ext uri="{FF2B5EF4-FFF2-40B4-BE49-F238E27FC236}">
              <a16:creationId xmlns:a16="http://schemas.microsoft.com/office/drawing/2014/main" id="{FAD2833C-05B3-4555-9694-0617749E6FBC}"/>
            </a:ext>
          </a:extLst>
        </xdr:cNvPr>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47625" y="0"/>
          <a:ext cx="1924050" cy="83629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0</xdr:row>
      <xdr:rowOff>51435</xdr:rowOff>
    </xdr:from>
    <xdr:to>
      <xdr:col>0</xdr:col>
      <xdr:colOff>2095500</xdr:colOff>
      <xdr:row>0</xdr:row>
      <xdr:rowOff>887730</xdr:rowOff>
    </xdr:to>
    <xdr:pic>
      <xdr:nvPicPr>
        <xdr:cNvPr id="2" name="Image 1" descr="cid:image002.jpg@01D3DD9D.2D8F8220">
          <a:extLst>
            <a:ext uri="{FF2B5EF4-FFF2-40B4-BE49-F238E27FC236}">
              <a16:creationId xmlns:a16="http://schemas.microsoft.com/office/drawing/2014/main" id="{4E946371-546D-4392-9783-B8608EEB89A6}"/>
            </a:ext>
          </a:extLst>
        </xdr:cNvPr>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171450" y="51435"/>
          <a:ext cx="1924050" cy="83629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1971675</xdr:colOff>
      <xdr:row>0</xdr:row>
      <xdr:rowOff>836295</xdr:rowOff>
    </xdr:to>
    <xdr:pic>
      <xdr:nvPicPr>
        <xdr:cNvPr id="2" name="Image 1" descr="cid:image002.jpg@01D3DD9D.2D8F8220">
          <a:extLst>
            <a:ext uri="{FF2B5EF4-FFF2-40B4-BE49-F238E27FC236}">
              <a16:creationId xmlns:a16="http://schemas.microsoft.com/office/drawing/2014/main" id="{8D893E1E-8A39-4254-B00A-C131271B5DD3}"/>
            </a:ext>
          </a:extLst>
        </xdr:cNvPr>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47625" y="0"/>
          <a:ext cx="1924050" cy="83629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171450</xdr:colOff>
      <xdr:row>0</xdr:row>
      <xdr:rowOff>51435</xdr:rowOff>
    </xdr:from>
    <xdr:to>
      <xdr:col>0</xdr:col>
      <xdr:colOff>2095500</xdr:colOff>
      <xdr:row>0</xdr:row>
      <xdr:rowOff>887730</xdr:rowOff>
    </xdr:to>
    <xdr:pic>
      <xdr:nvPicPr>
        <xdr:cNvPr id="2" name="Image 1" descr="cid:image002.jpg@01D3DD9D.2D8F8220">
          <a:extLst>
            <a:ext uri="{FF2B5EF4-FFF2-40B4-BE49-F238E27FC236}">
              <a16:creationId xmlns:a16="http://schemas.microsoft.com/office/drawing/2014/main" id="{48A90835-8F00-4FB3-B27C-782A0B2E6807}"/>
            </a:ext>
          </a:extLst>
        </xdr:cNvPr>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48025" y="51435"/>
          <a:ext cx="1924050" cy="83629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4"/>
  <sheetViews>
    <sheetView showGridLines="0" topLeftCell="A10" workbookViewId="0">
      <selection activeCell="B7" sqref="B7"/>
    </sheetView>
  </sheetViews>
  <sheetFormatPr baseColWidth="10" defaultColWidth="39.140625" defaultRowHeight="15" x14ac:dyDescent="0.25"/>
  <cols>
    <col min="1" max="1" width="39.140625" style="44"/>
    <col min="2" max="4" width="20.5703125" style="44" customWidth="1"/>
    <col min="5" max="5" width="33.5703125" style="44" bestFit="1" customWidth="1"/>
    <col min="6" max="6" width="39.140625" style="44"/>
    <col min="7" max="7" width="39.140625" style="45"/>
    <col min="8" max="16384" width="39.140625" style="44"/>
  </cols>
  <sheetData>
    <row r="1" spans="1:15" ht="75" customHeight="1" x14ac:dyDescent="0.25">
      <c r="A1" s="61" t="s">
        <v>37</v>
      </c>
      <c r="B1" s="62"/>
      <c r="C1" s="62"/>
      <c r="D1" s="62"/>
      <c r="E1" s="62"/>
    </row>
    <row r="2" spans="1:15" ht="15.75" thickBot="1" x14ac:dyDescent="0.3"/>
    <row r="3" spans="1:15" ht="71.25" customHeight="1" thickBot="1" x14ac:dyDescent="0.3">
      <c r="A3" s="63" t="s">
        <v>38</v>
      </c>
      <c r="B3" s="64"/>
      <c r="C3" s="64"/>
      <c r="D3" s="64"/>
      <c r="E3" s="65"/>
      <c r="F3" s="40"/>
      <c r="G3" s="46"/>
      <c r="H3" s="46"/>
    </row>
    <row r="4" spans="1:15" x14ac:dyDescent="0.25">
      <c r="A4" s="70"/>
      <c r="B4" s="70"/>
      <c r="C4" s="70"/>
      <c r="D4" s="70"/>
      <c r="E4" s="70"/>
      <c r="F4" s="41"/>
      <c r="G4" s="47"/>
      <c r="H4" s="47"/>
    </row>
    <row r="5" spans="1:15" x14ac:dyDescent="0.25">
      <c r="A5" s="22" t="s">
        <v>0</v>
      </c>
      <c r="B5" s="22"/>
      <c r="C5" s="22"/>
      <c r="D5" s="22"/>
      <c r="E5" s="22"/>
      <c r="F5" s="22"/>
      <c r="G5" s="48"/>
      <c r="H5" s="49"/>
      <c r="I5" s="49"/>
      <c r="J5" s="49"/>
      <c r="K5" s="49"/>
      <c r="L5" s="49"/>
      <c r="M5" s="49"/>
      <c r="N5" s="49"/>
      <c r="O5" s="49"/>
    </row>
    <row r="6" spans="1:15" s="50" customFormat="1" ht="15.75" thickBot="1" x14ac:dyDescent="0.3">
      <c r="A6" s="11"/>
      <c r="B6" s="11"/>
      <c r="C6" s="11"/>
      <c r="D6" s="11"/>
      <c r="E6" s="18"/>
      <c r="F6" s="18"/>
      <c r="G6" s="52"/>
    </row>
    <row r="7" spans="1:15" ht="30" x14ac:dyDescent="0.25">
      <c r="A7" s="25" t="s">
        <v>1</v>
      </c>
      <c r="B7" s="26" t="s">
        <v>14</v>
      </c>
      <c r="C7" s="27" t="s">
        <v>26</v>
      </c>
      <c r="D7" s="28" t="s">
        <v>27</v>
      </c>
      <c r="E7" s="31"/>
    </row>
    <row r="8" spans="1:15" x14ac:dyDescent="0.25">
      <c r="A8" s="32" t="s">
        <v>21</v>
      </c>
      <c r="B8" s="33"/>
      <c r="C8" s="34"/>
      <c r="D8" s="35"/>
      <c r="E8" s="31"/>
    </row>
    <row r="9" spans="1:15" x14ac:dyDescent="0.25">
      <c r="A9" s="36" t="s">
        <v>22</v>
      </c>
      <c r="B9" s="19" t="s">
        <v>5</v>
      </c>
      <c r="C9" s="19"/>
      <c r="D9" s="29"/>
      <c r="E9" s="31"/>
    </row>
    <row r="10" spans="1:15" x14ac:dyDescent="0.25">
      <c r="A10" s="36" t="s">
        <v>23</v>
      </c>
      <c r="B10" s="19" t="s">
        <v>5</v>
      </c>
      <c r="C10" s="19"/>
      <c r="D10" s="29"/>
      <c r="E10" s="31"/>
    </row>
    <row r="11" spans="1:15" x14ac:dyDescent="0.25">
      <c r="A11" s="37" t="s">
        <v>36</v>
      </c>
      <c r="B11" s="33"/>
      <c r="C11" s="34"/>
      <c r="D11" s="35"/>
      <c r="E11" s="31"/>
    </row>
    <row r="12" spans="1:15" x14ac:dyDescent="0.25">
      <c r="A12" s="36" t="s">
        <v>22</v>
      </c>
      <c r="B12" s="19" t="s">
        <v>6</v>
      </c>
      <c r="C12" s="19"/>
      <c r="D12" s="29"/>
      <c r="E12" s="18"/>
      <c r="F12" s="18"/>
    </row>
    <row r="13" spans="1:15" x14ac:dyDescent="0.25">
      <c r="A13" s="36" t="s">
        <v>23</v>
      </c>
      <c r="B13" s="19" t="s">
        <v>6</v>
      </c>
      <c r="C13" s="19"/>
      <c r="D13" s="29"/>
      <c r="E13" s="18"/>
      <c r="F13" s="18"/>
    </row>
    <row r="14" spans="1:15" ht="15.75" thickBot="1" x14ac:dyDescent="0.3">
      <c r="A14" s="12"/>
      <c r="B14" s="12"/>
      <c r="C14" s="12"/>
      <c r="D14" s="12"/>
      <c r="E14" s="18"/>
      <c r="F14" s="18"/>
    </row>
    <row r="15" spans="1:15" ht="15.75" thickBot="1" x14ac:dyDescent="0.3">
      <c r="A15" s="13" t="s">
        <v>3</v>
      </c>
      <c r="B15" s="14"/>
      <c r="C15" s="15"/>
      <c r="D15" s="15"/>
      <c r="E15" s="15"/>
      <c r="F15" s="15"/>
    </row>
    <row r="16" spans="1:15" x14ac:dyDescent="0.25">
      <c r="A16" s="15"/>
      <c r="B16" s="15"/>
      <c r="C16" s="15"/>
      <c r="D16" s="15"/>
      <c r="E16" s="15"/>
      <c r="F16" s="15"/>
    </row>
    <row r="17" spans="1:7" ht="30" x14ac:dyDescent="0.25">
      <c r="A17" s="42" t="s">
        <v>4</v>
      </c>
      <c r="B17" s="71" t="s">
        <v>7</v>
      </c>
      <c r="C17" s="71"/>
      <c r="D17" s="16" t="s">
        <v>8</v>
      </c>
      <c r="E17" s="16" t="s">
        <v>18</v>
      </c>
      <c r="F17" s="15"/>
    </row>
    <row r="18" spans="1:7" s="46" customFormat="1" ht="30.75" customHeight="1" x14ac:dyDescent="0.25">
      <c r="A18" s="43" t="s">
        <v>19</v>
      </c>
      <c r="B18" s="72" t="s">
        <v>20</v>
      </c>
      <c r="C18" s="72"/>
      <c r="D18" s="20" t="s">
        <v>34</v>
      </c>
      <c r="E18" s="20"/>
      <c r="F18" s="40"/>
      <c r="G18" s="60"/>
    </row>
    <row r="19" spans="1:7" s="46" customFormat="1" x14ac:dyDescent="0.25">
      <c r="A19" s="40"/>
      <c r="B19" s="40"/>
      <c r="C19" s="40"/>
      <c r="D19" s="41"/>
      <c r="E19" s="41"/>
      <c r="F19" s="40"/>
      <c r="G19" s="60"/>
    </row>
    <row r="20" spans="1:7" s="46" customFormat="1" ht="30" x14ac:dyDescent="0.25">
      <c r="A20" s="40"/>
      <c r="B20" s="40"/>
      <c r="C20" s="40"/>
      <c r="D20" s="17" t="s">
        <v>8</v>
      </c>
      <c r="E20" s="17" t="s">
        <v>17</v>
      </c>
      <c r="F20" s="40"/>
      <c r="G20" s="60"/>
    </row>
    <row r="21" spans="1:7" s="46" customFormat="1" x14ac:dyDescent="0.25">
      <c r="A21" s="67" t="s">
        <v>9</v>
      </c>
      <c r="B21" s="68"/>
      <c r="C21" s="69"/>
      <c r="D21" s="20" t="s">
        <v>10</v>
      </c>
      <c r="E21" s="20"/>
      <c r="F21" s="40"/>
      <c r="G21" s="60"/>
    </row>
    <row r="22" spans="1:7" x14ac:dyDescent="0.25">
      <c r="A22" s="15"/>
      <c r="B22" s="15"/>
      <c r="C22" s="15"/>
      <c r="D22" s="15"/>
      <c r="E22" s="15"/>
      <c r="F22" s="15"/>
    </row>
    <row r="23" spans="1:7" s="46" customFormat="1" ht="57" customHeight="1" x14ac:dyDescent="0.25">
      <c r="A23" s="66" t="s">
        <v>24</v>
      </c>
      <c r="B23" s="66"/>
      <c r="C23" s="66"/>
      <c r="D23" s="66"/>
      <c r="E23" s="66"/>
      <c r="F23" s="40"/>
      <c r="G23" s="60"/>
    </row>
    <row r="24" spans="1:7" x14ac:dyDescent="0.25">
      <c r="A24" s="15"/>
      <c r="B24" s="15"/>
      <c r="C24" s="15"/>
      <c r="D24" s="15"/>
      <c r="E24" s="15"/>
      <c r="F24" s="15"/>
    </row>
  </sheetData>
  <mergeCells count="7">
    <mergeCell ref="A1:E1"/>
    <mergeCell ref="A3:E3"/>
    <mergeCell ref="A23:E23"/>
    <mergeCell ref="A21:C21"/>
    <mergeCell ref="A4:E4"/>
    <mergeCell ref="B17:C17"/>
    <mergeCell ref="B18:C18"/>
  </mergeCells>
  <printOptions horizontalCentered="1"/>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8"/>
  <sheetViews>
    <sheetView showGridLines="0" topLeftCell="A4" workbookViewId="0">
      <selection activeCell="D13" sqref="D13"/>
    </sheetView>
  </sheetViews>
  <sheetFormatPr baseColWidth="10" defaultColWidth="11.42578125" defaultRowHeight="15" x14ac:dyDescent="0.25"/>
  <cols>
    <col min="1" max="1" width="46.140625" style="44" customWidth="1"/>
    <col min="2" max="2" width="19.28515625" style="44" customWidth="1"/>
    <col min="3" max="3" width="16.7109375" style="44" customWidth="1"/>
    <col min="4" max="4" width="9.7109375" style="44" customWidth="1"/>
    <col min="5" max="5" width="16.7109375" style="44" customWidth="1"/>
    <col min="6" max="6" width="11" style="44" customWidth="1"/>
    <col min="7" max="7" width="16.7109375" style="45" customWidth="1"/>
    <col min="8" max="16384" width="11.42578125" style="44"/>
  </cols>
  <sheetData>
    <row r="1" spans="1:15" ht="79.5" customHeight="1" x14ac:dyDescent="0.25">
      <c r="A1" s="61" t="s">
        <v>37</v>
      </c>
      <c r="B1" s="61"/>
      <c r="C1" s="61"/>
      <c r="D1" s="61"/>
      <c r="E1" s="61"/>
      <c r="F1" s="61"/>
      <c r="G1" s="61"/>
    </row>
    <row r="3" spans="1:15" ht="54.75" customHeight="1" x14ac:dyDescent="0.25">
      <c r="A3" s="75" t="s">
        <v>28</v>
      </c>
      <c r="B3" s="76"/>
      <c r="C3" s="76"/>
      <c r="D3" s="76"/>
      <c r="E3" s="76"/>
      <c r="F3" s="76"/>
      <c r="G3" s="76"/>
      <c r="H3" s="46"/>
    </row>
    <row r="4" spans="1:15" s="46" customFormat="1" x14ac:dyDescent="0.25">
      <c r="A4" s="47"/>
      <c r="B4" s="47"/>
      <c r="C4" s="47"/>
      <c r="D4" s="47"/>
      <c r="E4" s="47"/>
      <c r="F4" s="47"/>
    </row>
    <row r="5" spans="1:15" x14ac:dyDescent="0.25">
      <c r="A5" s="74" t="s">
        <v>0</v>
      </c>
      <c r="B5" s="74"/>
      <c r="C5" s="74"/>
      <c r="D5" s="74"/>
      <c r="E5" s="74"/>
      <c r="F5" s="74"/>
      <c r="G5" s="48"/>
      <c r="H5" s="49"/>
      <c r="I5" s="49"/>
      <c r="J5" s="49"/>
      <c r="K5" s="49"/>
      <c r="L5" s="49"/>
      <c r="M5" s="49"/>
      <c r="N5" s="49"/>
      <c r="O5" s="49"/>
    </row>
    <row r="6" spans="1:15" s="50" customFormat="1" x14ac:dyDescent="0.25">
      <c r="E6" s="51"/>
      <c r="F6" s="51"/>
      <c r="G6" s="52"/>
    </row>
    <row r="7" spans="1:15" ht="55.5" customHeight="1" x14ac:dyDescent="0.25">
      <c r="A7" s="53" t="s">
        <v>1</v>
      </c>
      <c r="B7" s="53" t="s">
        <v>2</v>
      </c>
      <c r="C7" s="54" t="s">
        <v>25</v>
      </c>
      <c r="D7" s="53" t="s">
        <v>11</v>
      </c>
      <c r="E7" s="54" t="s">
        <v>15</v>
      </c>
      <c r="F7" s="53" t="s">
        <v>13</v>
      </c>
      <c r="G7" s="54" t="s">
        <v>15</v>
      </c>
      <c r="H7" s="50"/>
    </row>
    <row r="8" spans="1:15" x14ac:dyDescent="0.25">
      <c r="A8" s="37" t="s">
        <v>21</v>
      </c>
      <c r="B8" s="33"/>
      <c r="C8" s="34"/>
      <c r="D8" s="35"/>
      <c r="E8" s="55"/>
      <c r="F8" s="56"/>
      <c r="G8" s="55"/>
    </row>
    <row r="9" spans="1:15" x14ac:dyDescent="0.25">
      <c r="A9" s="36" t="s">
        <v>22</v>
      </c>
      <c r="B9" s="19" t="s">
        <v>5</v>
      </c>
      <c r="C9" s="19"/>
      <c r="D9" s="29">
        <v>1</v>
      </c>
      <c r="E9" s="57">
        <f>C9*D9</f>
        <v>0</v>
      </c>
      <c r="F9" s="58">
        <v>0.2</v>
      </c>
      <c r="G9" s="57">
        <f>E9*(1+F9)</f>
        <v>0</v>
      </c>
    </row>
    <row r="10" spans="1:15" x14ac:dyDescent="0.25">
      <c r="A10" s="36" t="s">
        <v>23</v>
      </c>
      <c r="B10" s="19" t="s">
        <v>5</v>
      </c>
      <c r="C10" s="19"/>
      <c r="D10" s="29">
        <v>1</v>
      </c>
      <c r="E10" s="57">
        <f t="shared" ref="E10:E13" si="0">C10*D10</f>
        <v>0</v>
      </c>
      <c r="F10" s="58">
        <v>0.2</v>
      </c>
      <c r="G10" s="57">
        <f t="shared" ref="G10:G13" si="1">E10*(1+F10)</f>
        <v>0</v>
      </c>
    </row>
    <row r="11" spans="1:15" x14ac:dyDescent="0.25">
      <c r="A11" s="37" t="s">
        <v>36</v>
      </c>
      <c r="B11" s="33"/>
      <c r="C11" s="34"/>
      <c r="D11" s="35"/>
      <c r="E11" s="55"/>
      <c r="F11" s="56"/>
      <c r="G11" s="55"/>
    </row>
    <row r="12" spans="1:15" x14ac:dyDescent="0.25">
      <c r="A12" s="36" t="s">
        <v>22</v>
      </c>
      <c r="B12" s="19" t="s">
        <v>6</v>
      </c>
      <c r="C12" s="19"/>
      <c r="D12" s="29">
        <f>12*4</f>
        <v>48</v>
      </c>
      <c r="E12" s="57">
        <f t="shared" si="0"/>
        <v>0</v>
      </c>
      <c r="F12" s="58">
        <v>0.2</v>
      </c>
      <c r="G12" s="57">
        <f t="shared" si="1"/>
        <v>0</v>
      </c>
    </row>
    <row r="13" spans="1:15" x14ac:dyDescent="0.25">
      <c r="A13" s="36" t="s">
        <v>23</v>
      </c>
      <c r="B13" s="19" t="s">
        <v>6</v>
      </c>
      <c r="C13" s="19"/>
      <c r="D13" s="29">
        <f>12*4</f>
        <v>48</v>
      </c>
      <c r="E13" s="57">
        <f t="shared" si="0"/>
        <v>0</v>
      </c>
      <c r="F13" s="58">
        <v>0.2</v>
      </c>
      <c r="G13" s="57">
        <f t="shared" si="1"/>
        <v>0</v>
      </c>
    </row>
    <row r="14" spans="1:15" x14ac:dyDescent="0.25">
      <c r="F14" s="53" t="s">
        <v>12</v>
      </c>
      <c r="G14" s="59">
        <f>SUM(G8:G13)</f>
        <v>0</v>
      </c>
    </row>
    <row r="18" spans="1:7" ht="59.25" customHeight="1" x14ac:dyDescent="0.25">
      <c r="A18" s="73" t="s">
        <v>16</v>
      </c>
      <c r="B18" s="73"/>
      <c r="C18" s="73"/>
      <c r="D18" s="73"/>
      <c r="E18" s="73"/>
      <c r="F18" s="73"/>
      <c r="G18" s="73"/>
    </row>
  </sheetData>
  <mergeCells count="4">
    <mergeCell ref="A18:G18"/>
    <mergeCell ref="A5:F5"/>
    <mergeCell ref="A1:G1"/>
    <mergeCell ref="A3:G3"/>
  </mergeCells>
  <printOptions horizontalCentered="1"/>
  <pageMargins left="0.70866141732283472" right="0.70866141732283472" top="0.74803149606299213" bottom="0.74803149606299213" header="0.31496062992125984" footer="0.31496062992125984"/>
  <pageSetup paperSize="9"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5F87D-CAB5-488F-BCB1-2236E0788764}">
  <sheetPr>
    <pageSetUpPr fitToPage="1"/>
  </sheetPr>
  <dimension ref="A1:O24"/>
  <sheetViews>
    <sheetView showGridLines="0" workbookViewId="0">
      <selection activeCell="C8" sqref="C8"/>
    </sheetView>
  </sheetViews>
  <sheetFormatPr baseColWidth="10" defaultColWidth="39.140625" defaultRowHeight="15" x14ac:dyDescent="0.25"/>
  <cols>
    <col min="1" max="1" width="39.140625" style="44"/>
    <col min="2" max="4" width="20.5703125" style="44" customWidth="1"/>
    <col min="5" max="5" width="33.5703125" style="44" bestFit="1" customWidth="1"/>
    <col min="6" max="6" width="39.140625" style="44"/>
    <col min="7" max="7" width="39.140625" style="45"/>
    <col min="8" max="16384" width="39.140625" style="44"/>
  </cols>
  <sheetData>
    <row r="1" spans="1:15" ht="72" customHeight="1" x14ac:dyDescent="0.25">
      <c r="A1" s="61" t="s">
        <v>37</v>
      </c>
      <c r="B1" s="62"/>
      <c r="C1" s="62"/>
      <c r="D1" s="62"/>
      <c r="E1" s="62"/>
    </row>
    <row r="2" spans="1:15" ht="15.75" thickBot="1" x14ac:dyDescent="0.3"/>
    <row r="3" spans="1:15" ht="71.25" customHeight="1" thickBot="1" x14ac:dyDescent="0.3">
      <c r="A3" s="63" t="s">
        <v>39</v>
      </c>
      <c r="B3" s="64"/>
      <c r="C3" s="64"/>
      <c r="D3" s="64"/>
      <c r="E3" s="65"/>
      <c r="F3" s="40"/>
      <c r="G3" s="46"/>
      <c r="H3" s="46"/>
    </row>
    <row r="4" spans="1:15" x14ac:dyDescent="0.25">
      <c r="A4" s="70"/>
      <c r="B4" s="70"/>
      <c r="C4" s="70"/>
      <c r="D4" s="70"/>
      <c r="E4" s="70"/>
      <c r="F4" s="41"/>
      <c r="G4" s="47"/>
      <c r="H4" s="47"/>
    </row>
    <row r="5" spans="1:15" x14ac:dyDescent="0.25">
      <c r="A5" s="22" t="s">
        <v>0</v>
      </c>
      <c r="B5" s="22"/>
      <c r="C5" s="22"/>
      <c r="D5" s="22"/>
      <c r="E5" s="22"/>
      <c r="F5" s="22"/>
      <c r="G5" s="48"/>
      <c r="H5" s="49"/>
      <c r="I5" s="49"/>
      <c r="J5" s="49"/>
      <c r="K5" s="49"/>
      <c r="L5" s="49"/>
      <c r="M5" s="49"/>
      <c r="N5" s="49"/>
      <c r="O5" s="49"/>
    </row>
    <row r="6" spans="1:15" s="50" customFormat="1" ht="15.75" thickBot="1" x14ac:dyDescent="0.3">
      <c r="A6" s="11"/>
      <c r="B6" s="11"/>
      <c r="C6" s="11"/>
      <c r="D6" s="11"/>
      <c r="E6" s="18"/>
      <c r="F6" s="18"/>
      <c r="G6" s="52"/>
    </row>
    <row r="7" spans="1:15" ht="30" x14ac:dyDescent="0.25">
      <c r="A7" s="25" t="s">
        <v>1</v>
      </c>
      <c r="B7" s="26" t="s">
        <v>14</v>
      </c>
      <c r="C7" s="27" t="s">
        <v>26</v>
      </c>
      <c r="D7" s="28" t="s">
        <v>27</v>
      </c>
      <c r="E7" s="31"/>
    </row>
    <row r="8" spans="1:15" x14ac:dyDescent="0.25">
      <c r="A8" s="32" t="s">
        <v>21</v>
      </c>
      <c r="B8" s="33"/>
      <c r="C8" s="34"/>
      <c r="D8" s="35"/>
      <c r="E8" s="31"/>
    </row>
    <row r="9" spans="1:15" x14ac:dyDescent="0.25">
      <c r="A9" s="36" t="s">
        <v>30</v>
      </c>
      <c r="B9" s="19" t="s">
        <v>5</v>
      </c>
      <c r="C9" s="19"/>
      <c r="D9" s="29"/>
      <c r="E9" s="31"/>
    </row>
    <row r="10" spans="1:15" x14ac:dyDescent="0.25">
      <c r="A10" s="36" t="s">
        <v>31</v>
      </c>
      <c r="B10" s="19" t="s">
        <v>5</v>
      </c>
      <c r="C10" s="19"/>
      <c r="D10" s="29"/>
      <c r="E10" s="31"/>
    </row>
    <row r="11" spans="1:15" x14ac:dyDescent="0.25">
      <c r="A11" s="37" t="s">
        <v>36</v>
      </c>
      <c r="B11" s="33"/>
      <c r="C11" s="34"/>
      <c r="D11" s="35"/>
      <c r="E11" s="31"/>
    </row>
    <row r="12" spans="1:15" x14ac:dyDescent="0.25">
      <c r="A12" s="36" t="s">
        <v>30</v>
      </c>
      <c r="B12" s="19" t="s">
        <v>6</v>
      </c>
      <c r="C12" s="19"/>
      <c r="D12" s="29"/>
      <c r="E12" s="18"/>
      <c r="F12" s="18"/>
    </row>
    <row r="13" spans="1:15" x14ac:dyDescent="0.25">
      <c r="A13" s="36" t="s">
        <v>31</v>
      </c>
      <c r="B13" s="19" t="s">
        <v>6</v>
      </c>
      <c r="C13" s="19"/>
      <c r="D13" s="29"/>
      <c r="E13" s="18"/>
      <c r="F13" s="18"/>
    </row>
    <row r="14" spans="1:15" ht="15.75" thickBot="1" x14ac:dyDescent="0.3">
      <c r="A14" s="12"/>
      <c r="B14" s="12"/>
      <c r="C14" s="12"/>
      <c r="D14" s="12"/>
      <c r="E14" s="18"/>
      <c r="F14" s="18"/>
    </row>
    <row r="15" spans="1:15" ht="15.75" thickBot="1" x14ac:dyDescent="0.3">
      <c r="A15" s="13" t="s">
        <v>3</v>
      </c>
      <c r="B15" s="14"/>
      <c r="C15" s="15"/>
      <c r="D15" s="15"/>
      <c r="E15" s="15"/>
      <c r="F15" s="15"/>
    </row>
    <row r="16" spans="1:15" x14ac:dyDescent="0.25">
      <c r="A16" s="15"/>
      <c r="B16" s="15"/>
      <c r="C16" s="15"/>
      <c r="D16" s="15"/>
      <c r="E16" s="15"/>
      <c r="F16" s="15"/>
    </row>
    <row r="17" spans="1:7" ht="30" x14ac:dyDescent="0.25">
      <c r="A17" s="42" t="s">
        <v>4</v>
      </c>
      <c r="B17" s="71" t="s">
        <v>7</v>
      </c>
      <c r="C17" s="71"/>
      <c r="D17" s="16" t="s">
        <v>8</v>
      </c>
      <c r="E17" s="16" t="s">
        <v>18</v>
      </c>
      <c r="F17" s="15"/>
    </row>
    <row r="18" spans="1:7" s="46" customFormat="1" ht="30.75" customHeight="1" x14ac:dyDescent="0.25">
      <c r="A18" s="43" t="s">
        <v>19</v>
      </c>
      <c r="B18" s="72" t="s">
        <v>20</v>
      </c>
      <c r="C18" s="72"/>
      <c r="D18" s="20" t="s">
        <v>34</v>
      </c>
      <c r="E18" s="20"/>
      <c r="F18" s="40"/>
      <c r="G18" s="60"/>
    </row>
    <row r="19" spans="1:7" s="46" customFormat="1" x14ac:dyDescent="0.25">
      <c r="A19" s="40"/>
      <c r="B19" s="40"/>
      <c r="C19" s="40"/>
      <c r="D19" s="41"/>
      <c r="E19" s="41"/>
      <c r="F19" s="40"/>
      <c r="G19" s="60"/>
    </row>
    <row r="20" spans="1:7" s="46" customFormat="1" ht="30" x14ac:dyDescent="0.25">
      <c r="A20" s="40"/>
      <c r="B20" s="40"/>
      <c r="C20" s="40"/>
      <c r="D20" s="17" t="s">
        <v>8</v>
      </c>
      <c r="E20" s="17" t="s">
        <v>17</v>
      </c>
      <c r="F20" s="40"/>
      <c r="G20" s="60"/>
    </row>
    <row r="21" spans="1:7" s="46" customFormat="1" x14ac:dyDescent="0.25">
      <c r="A21" s="67" t="s">
        <v>9</v>
      </c>
      <c r="B21" s="68"/>
      <c r="C21" s="69"/>
      <c r="D21" s="20" t="s">
        <v>10</v>
      </c>
      <c r="E21" s="20"/>
      <c r="F21" s="40"/>
      <c r="G21" s="60"/>
    </row>
    <row r="22" spans="1:7" x14ac:dyDescent="0.25">
      <c r="A22" s="15"/>
      <c r="B22" s="15"/>
      <c r="C22" s="15"/>
      <c r="D22" s="15"/>
      <c r="E22" s="15"/>
      <c r="F22" s="15"/>
    </row>
    <row r="23" spans="1:7" s="46" customFormat="1" ht="57" customHeight="1" x14ac:dyDescent="0.25">
      <c r="A23" s="66" t="s">
        <v>24</v>
      </c>
      <c r="B23" s="66"/>
      <c r="C23" s="66"/>
      <c r="D23" s="66"/>
      <c r="E23" s="66"/>
      <c r="F23" s="40"/>
      <c r="G23" s="60"/>
    </row>
    <row r="24" spans="1:7" x14ac:dyDescent="0.25">
      <c r="A24" s="15"/>
      <c r="B24" s="15"/>
      <c r="C24" s="15"/>
      <c r="D24" s="15"/>
      <c r="E24" s="15"/>
      <c r="F24" s="15"/>
    </row>
  </sheetData>
  <mergeCells count="7">
    <mergeCell ref="A23:E23"/>
    <mergeCell ref="A1:E1"/>
    <mergeCell ref="A3:E3"/>
    <mergeCell ref="A4:E4"/>
    <mergeCell ref="B17:C17"/>
    <mergeCell ref="B18:C18"/>
    <mergeCell ref="A21:C21"/>
  </mergeCells>
  <printOptions horizontalCentered="1"/>
  <pageMargins left="0.70866141732283472" right="0.70866141732283472" top="0.74803149606299213" bottom="0.74803149606299213"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EF50D-5267-4CE0-8CE3-E60CFC07C81D}">
  <sheetPr>
    <pageSetUpPr fitToPage="1"/>
  </sheetPr>
  <dimension ref="A1:O18"/>
  <sheetViews>
    <sheetView showGridLines="0" workbookViewId="0">
      <selection activeCell="D12" sqref="D12:D13"/>
    </sheetView>
  </sheetViews>
  <sheetFormatPr baseColWidth="10" defaultColWidth="11.42578125" defaultRowHeight="15" x14ac:dyDescent="0.25"/>
  <cols>
    <col min="1" max="1" width="46.140625" style="2" customWidth="1"/>
    <col min="2" max="2" width="19.28515625" style="2" customWidth="1"/>
    <col min="3" max="3" width="16.7109375" style="2" customWidth="1"/>
    <col min="4" max="4" width="9.7109375" style="2" customWidth="1"/>
    <col min="5" max="5" width="16.7109375" style="2" customWidth="1"/>
    <col min="6" max="6" width="11" style="2" customWidth="1"/>
    <col min="7" max="7" width="16.7109375" style="1" customWidth="1"/>
    <col min="8" max="16384" width="11.42578125" style="2"/>
  </cols>
  <sheetData>
    <row r="1" spans="1:15" ht="76.5" customHeight="1" x14ac:dyDescent="0.25">
      <c r="A1" s="61" t="s">
        <v>37</v>
      </c>
      <c r="B1" s="61"/>
      <c r="C1" s="61"/>
      <c r="D1" s="61"/>
      <c r="E1" s="61"/>
      <c r="F1" s="61"/>
      <c r="G1" s="61"/>
    </row>
    <row r="3" spans="1:15" ht="54.75" customHeight="1" x14ac:dyDescent="0.25">
      <c r="A3" s="75" t="s">
        <v>40</v>
      </c>
      <c r="B3" s="76"/>
      <c r="C3" s="76"/>
      <c r="D3" s="76"/>
      <c r="E3" s="76"/>
      <c r="F3" s="76"/>
      <c r="G3" s="76"/>
      <c r="H3" s="4"/>
    </row>
    <row r="4" spans="1:15" s="4" customFormat="1" x14ac:dyDescent="0.25">
      <c r="A4" s="21"/>
      <c r="B4" s="21"/>
      <c r="C4" s="21"/>
      <c r="D4" s="21"/>
      <c r="E4" s="21"/>
      <c r="F4" s="21"/>
    </row>
    <row r="5" spans="1:15" x14ac:dyDescent="0.25">
      <c r="A5" s="77" t="s">
        <v>0</v>
      </c>
      <c r="B5" s="77"/>
      <c r="C5" s="77"/>
      <c r="D5" s="77"/>
      <c r="E5" s="77"/>
      <c r="F5" s="77"/>
      <c r="G5" s="23"/>
      <c r="H5" s="24"/>
      <c r="I5" s="24"/>
      <c r="J5" s="24"/>
      <c r="K5" s="24"/>
      <c r="L5" s="24"/>
      <c r="M5" s="24"/>
      <c r="N5" s="24"/>
      <c r="O5" s="24"/>
    </row>
    <row r="6" spans="1:15" s="3" customFormat="1" x14ac:dyDescent="0.25">
      <c r="E6" s="30"/>
      <c r="F6" s="30"/>
      <c r="G6" s="5"/>
    </row>
    <row r="7" spans="1:15" ht="55.5" customHeight="1" x14ac:dyDescent="0.25">
      <c r="A7" s="6" t="s">
        <v>1</v>
      </c>
      <c r="B7" s="6" t="s">
        <v>2</v>
      </c>
      <c r="C7" s="10" t="s">
        <v>25</v>
      </c>
      <c r="D7" s="6" t="s">
        <v>11</v>
      </c>
      <c r="E7" s="10" t="s">
        <v>15</v>
      </c>
      <c r="F7" s="6" t="s">
        <v>13</v>
      </c>
      <c r="G7" s="10" t="s">
        <v>15</v>
      </c>
      <c r="H7" s="3"/>
    </row>
    <row r="8" spans="1:15" x14ac:dyDescent="0.25">
      <c r="A8" s="37" t="s">
        <v>21</v>
      </c>
      <c r="B8" s="33"/>
      <c r="C8" s="34"/>
      <c r="D8" s="35"/>
      <c r="E8" s="38"/>
      <c r="F8" s="39"/>
      <c r="G8" s="38"/>
    </row>
    <row r="9" spans="1:15" x14ac:dyDescent="0.25">
      <c r="A9" s="36" t="s">
        <v>30</v>
      </c>
      <c r="B9" s="19" t="s">
        <v>5</v>
      </c>
      <c r="C9" s="19"/>
      <c r="D9" s="29">
        <v>1</v>
      </c>
      <c r="E9" s="7">
        <f>C9*D9</f>
        <v>0</v>
      </c>
      <c r="F9" s="8">
        <v>0.2</v>
      </c>
      <c r="G9" s="7">
        <f>E9*(1+F9)</f>
        <v>0</v>
      </c>
    </row>
    <row r="10" spans="1:15" x14ac:dyDescent="0.25">
      <c r="A10" s="36" t="s">
        <v>31</v>
      </c>
      <c r="B10" s="19" t="s">
        <v>5</v>
      </c>
      <c r="C10" s="19"/>
      <c r="D10" s="29">
        <v>1</v>
      </c>
      <c r="E10" s="7">
        <f t="shared" ref="E10:E13" si="0">C10*D10</f>
        <v>0</v>
      </c>
      <c r="F10" s="8">
        <v>0.2</v>
      </c>
      <c r="G10" s="7">
        <f t="shared" ref="G10:G13" si="1">E10*(1+F10)</f>
        <v>0</v>
      </c>
    </row>
    <row r="11" spans="1:15" x14ac:dyDescent="0.25">
      <c r="A11" s="37" t="s">
        <v>36</v>
      </c>
      <c r="B11" s="33"/>
      <c r="C11" s="34"/>
      <c r="D11" s="35"/>
      <c r="E11" s="38"/>
      <c r="F11" s="39"/>
      <c r="G11" s="38"/>
    </row>
    <row r="12" spans="1:15" x14ac:dyDescent="0.25">
      <c r="A12" s="36" t="s">
        <v>30</v>
      </c>
      <c r="B12" s="19" t="s">
        <v>6</v>
      </c>
      <c r="C12" s="19"/>
      <c r="D12" s="29">
        <f>12*4</f>
        <v>48</v>
      </c>
      <c r="E12" s="7">
        <f t="shared" si="0"/>
        <v>0</v>
      </c>
      <c r="F12" s="8">
        <v>0.2</v>
      </c>
      <c r="G12" s="7">
        <f t="shared" si="1"/>
        <v>0</v>
      </c>
    </row>
    <row r="13" spans="1:15" x14ac:dyDescent="0.25">
      <c r="A13" s="36" t="s">
        <v>31</v>
      </c>
      <c r="B13" s="19" t="s">
        <v>6</v>
      </c>
      <c r="C13" s="19"/>
      <c r="D13" s="29">
        <f>12*4</f>
        <v>48</v>
      </c>
      <c r="E13" s="7">
        <f t="shared" si="0"/>
        <v>0</v>
      </c>
      <c r="F13" s="8">
        <v>0.2</v>
      </c>
      <c r="G13" s="7">
        <f t="shared" si="1"/>
        <v>0</v>
      </c>
    </row>
    <row r="14" spans="1:15" x14ac:dyDescent="0.25">
      <c r="F14" s="6" t="s">
        <v>12</v>
      </c>
      <c r="G14" s="9">
        <f>SUM(G8:G13)</f>
        <v>0</v>
      </c>
    </row>
    <row r="18" spans="1:7" ht="59.25" customHeight="1" x14ac:dyDescent="0.25">
      <c r="A18" s="78" t="s">
        <v>16</v>
      </c>
      <c r="B18" s="78"/>
      <c r="C18" s="78"/>
      <c r="D18" s="78"/>
      <c r="E18" s="78"/>
      <c r="F18" s="78"/>
      <c r="G18" s="78"/>
    </row>
  </sheetData>
  <mergeCells count="4">
    <mergeCell ref="A1:G1"/>
    <mergeCell ref="A3:G3"/>
    <mergeCell ref="A5:F5"/>
    <mergeCell ref="A18:G18"/>
  </mergeCells>
  <printOptions horizontalCentered="1"/>
  <pageMargins left="0.70866141732283472" right="0.70866141732283472" top="0.74803149606299213" bottom="0.74803149606299213" header="0.31496062992125984" footer="0.31496062992125984"/>
  <pageSetup paperSize="9" scale="9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D2677-1643-4EB0-83BA-F6CDB572E0B8}">
  <sheetPr>
    <pageSetUpPr fitToPage="1"/>
  </sheetPr>
  <dimension ref="A1:O26"/>
  <sheetViews>
    <sheetView showGridLines="0" workbookViewId="0">
      <selection activeCell="A13" sqref="A13"/>
    </sheetView>
  </sheetViews>
  <sheetFormatPr baseColWidth="10" defaultColWidth="39.140625" defaultRowHeight="15" x14ac:dyDescent="0.25"/>
  <cols>
    <col min="1" max="1" width="39.140625" style="44"/>
    <col min="2" max="4" width="20.5703125" style="44" customWidth="1"/>
    <col min="5" max="5" width="33.5703125" style="44" bestFit="1" customWidth="1"/>
    <col min="6" max="6" width="39.140625" style="44"/>
    <col min="7" max="7" width="39.140625" style="45"/>
    <col min="8" max="16384" width="39.140625" style="44"/>
  </cols>
  <sheetData>
    <row r="1" spans="1:15" ht="72" customHeight="1" x14ac:dyDescent="0.25">
      <c r="A1" s="61" t="s">
        <v>37</v>
      </c>
      <c r="B1" s="62"/>
      <c r="C1" s="62"/>
      <c r="D1" s="62"/>
      <c r="E1" s="62"/>
    </row>
    <row r="2" spans="1:15" ht="15.75" thickBot="1" x14ac:dyDescent="0.3"/>
    <row r="3" spans="1:15" ht="71.25" customHeight="1" thickBot="1" x14ac:dyDescent="0.3">
      <c r="A3" s="63" t="s">
        <v>41</v>
      </c>
      <c r="B3" s="64"/>
      <c r="C3" s="64"/>
      <c r="D3" s="64"/>
      <c r="E3" s="65"/>
      <c r="F3" s="40"/>
      <c r="G3" s="46"/>
      <c r="H3" s="46"/>
    </row>
    <row r="4" spans="1:15" x14ac:dyDescent="0.25">
      <c r="A4" s="70"/>
      <c r="B4" s="70"/>
      <c r="C4" s="70"/>
      <c r="D4" s="70"/>
      <c r="E4" s="70"/>
      <c r="F4" s="41"/>
      <c r="G4" s="47"/>
      <c r="H4" s="47"/>
    </row>
    <row r="5" spans="1:15" x14ac:dyDescent="0.25">
      <c r="A5" s="22" t="s">
        <v>0</v>
      </c>
      <c r="B5" s="22"/>
      <c r="C5" s="22"/>
      <c r="D5" s="22"/>
      <c r="E5" s="22"/>
      <c r="F5" s="22"/>
      <c r="G5" s="48"/>
      <c r="H5" s="49"/>
      <c r="I5" s="49"/>
      <c r="J5" s="49"/>
      <c r="K5" s="49"/>
      <c r="L5" s="49"/>
      <c r="M5" s="49"/>
      <c r="N5" s="49"/>
      <c r="O5" s="49"/>
    </row>
    <row r="6" spans="1:15" s="50" customFormat="1" ht="15.75" thickBot="1" x14ac:dyDescent="0.3">
      <c r="A6" s="11"/>
      <c r="B6" s="11"/>
      <c r="C6" s="11"/>
      <c r="D6" s="11"/>
      <c r="E6" s="18"/>
      <c r="F6" s="18"/>
      <c r="G6" s="52"/>
    </row>
    <row r="7" spans="1:15" ht="30" x14ac:dyDescent="0.25">
      <c r="A7" s="25" t="s">
        <v>1</v>
      </c>
      <c r="B7" s="26" t="s">
        <v>14</v>
      </c>
      <c r="C7" s="27" t="s">
        <v>26</v>
      </c>
      <c r="D7" s="28" t="s">
        <v>27</v>
      </c>
      <c r="E7" s="31"/>
    </row>
    <row r="8" spans="1:15" x14ac:dyDescent="0.25">
      <c r="A8" s="32" t="s">
        <v>21</v>
      </c>
      <c r="B8" s="33"/>
      <c r="C8" s="34"/>
      <c r="D8" s="35"/>
      <c r="E8" s="31"/>
    </row>
    <row r="9" spans="1:15" x14ac:dyDescent="0.25">
      <c r="A9" s="36" t="s">
        <v>29</v>
      </c>
      <c r="B9" s="19" t="s">
        <v>5</v>
      </c>
      <c r="C9" s="19"/>
      <c r="D9" s="29"/>
      <c r="E9" s="31"/>
    </row>
    <row r="10" spans="1:15" x14ac:dyDescent="0.25">
      <c r="A10" s="36" t="s">
        <v>32</v>
      </c>
      <c r="B10" s="19" t="s">
        <v>5</v>
      </c>
      <c r="C10" s="19"/>
      <c r="D10" s="29"/>
      <c r="E10" s="31"/>
    </row>
    <row r="11" spans="1:15" x14ac:dyDescent="0.25">
      <c r="A11" s="36" t="s">
        <v>33</v>
      </c>
      <c r="B11" s="19" t="s">
        <v>5</v>
      </c>
      <c r="C11" s="19"/>
      <c r="D11" s="29"/>
      <c r="E11" s="31"/>
    </row>
    <row r="12" spans="1:15" x14ac:dyDescent="0.25">
      <c r="A12" s="37" t="s">
        <v>36</v>
      </c>
      <c r="B12" s="33"/>
      <c r="C12" s="34"/>
      <c r="D12" s="35"/>
      <c r="E12" s="31"/>
    </row>
    <row r="13" spans="1:15" x14ac:dyDescent="0.25">
      <c r="A13" s="36" t="s">
        <v>29</v>
      </c>
      <c r="B13" s="19" t="s">
        <v>6</v>
      </c>
      <c r="C13" s="19"/>
      <c r="D13" s="29"/>
      <c r="E13" s="18"/>
      <c r="F13" s="18"/>
    </row>
    <row r="14" spans="1:15" x14ac:dyDescent="0.25">
      <c r="A14" s="36" t="s">
        <v>32</v>
      </c>
      <c r="B14" s="19" t="s">
        <v>6</v>
      </c>
      <c r="C14" s="19"/>
      <c r="D14" s="29"/>
      <c r="E14" s="18"/>
      <c r="F14" s="18"/>
    </row>
    <row r="15" spans="1:15" x14ac:dyDescent="0.25">
      <c r="A15" s="36" t="s">
        <v>33</v>
      </c>
      <c r="B15" s="19" t="s">
        <v>6</v>
      </c>
      <c r="C15" s="19"/>
      <c r="D15" s="29"/>
      <c r="E15" s="18"/>
      <c r="F15" s="18"/>
    </row>
    <row r="16" spans="1:15" ht="15.75" thickBot="1" x14ac:dyDescent="0.3">
      <c r="A16" s="12"/>
      <c r="B16" s="12"/>
      <c r="C16" s="12"/>
      <c r="D16" s="12"/>
      <c r="E16" s="18"/>
      <c r="F16" s="18"/>
    </row>
    <row r="17" spans="1:7" ht="15.75" thickBot="1" x14ac:dyDescent="0.3">
      <c r="A17" s="13" t="s">
        <v>3</v>
      </c>
      <c r="B17" s="14"/>
      <c r="C17" s="15"/>
      <c r="D17" s="15"/>
      <c r="E17" s="15"/>
      <c r="F17" s="15"/>
    </row>
    <row r="18" spans="1:7" x14ac:dyDescent="0.25">
      <c r="A18" s="15"/>
      <c r="B18" s="15"/>
      <c r="C18" s="15"/>
      <c r="D18" s="15"/>
      <c r="E18" s="15"/>
      <c r="F18" s="15"/>
    </row>
    <row r="19" spans="1:7" ht="30" x14ac:dyDescent="0.25">
      <c r="A19" s="42" t="s">
        <v>4</v>
      </c>
      <c r="B19" s="71" t="s">
        <v>7</v>
      </c>
      <c r="C19" s="71"/>
      <c r="D19" s="16" t="s">
        <v>8</v>
      </c>
      <c r="E19" s="16" t="s">
        <v>18</v>
      </c>
      <c r="F19" s="15"/>
    </row>
    <row r="20" spans="1:7" s="46" customFormat="1" ht="30.75" customHeight="1" x14ac:dyDescent="0.25">
      <c r="A20" s="43" t="s">
        <v>19</v>
      </c>
      <c r="B20" s="72" t="s">
        <v>20</v>
      </c>
      <c r="C20" s="72"/>
      <c r="D20" s="20" t="s">
        <v>35</v>
      </c>
      <c r="E20" s="20"/>
      <c r="F20" s="40"/>
      <c r="G20" s="60"/>
    </row>
    <row r="21" spans="1:7" s="46" customFormat="1" x14ac:dyDescent="0.25">
      <c r="A21" s="40"/>
      <c r="B21" s="40"/>
      <c r="C21" s="40"/>
      <c r="D21" s="41"/>
      <c r="E21" s="41"/>
      <c r="F21" s="40"/>
      <c r="G21" s="60"/>
    </row>
    <row r="22" spans="1:7" s="46" customFormat="1" ht="30" x14ac:dyDescent="0.25">
      <c r="A22" s="40"/>
      <c r="B22" s="40"/>
      <c r="C22" s="40"/>
      <c r="D22" s="17" t="s">
        <v>8</v>
      </c>
      <c r="E22" s="17" t="s">
        <v>17</v>
      </c>
      <c r="F22" s="40"/>
      <c r="G22" s="60"/>
    </row>
    <row r="23" spans="1:7" s="46" customFormat="1" x14ac:dyDescent="0.25">
      <c r="A23" s="67" t="s">
        <v>9</v>
      </c>
      <c r="B23" s="68"/>
      <c r="C23" s="69"/>
      <c r="D23" s="20" t="s">
        <v>10</v>
      </c>
      <c r="E23" s="20"/>
      <c r="F23" s="40"/>
      <c r="G23" s="60"/>
    </row>
    <row r="24" spans="1:7" x14ac:dyDescent="0.25">
      <c r="A24" s="15"/>
      <c r="B24" s="15"/>
      <c r="C24" s="15"/>
      <c r="D24" s="15"/>
      <c r="E24" s="15"/>
      <c r="F24" s="15"/>
    </row>
    <row r="25" spans="1:7" s="46" customFormat="1" ht="57" customHeight="1" x14ac:dyDescent="0.25">
      <c r="A25" s="66" t="s">
        <v>24</v>
      </c>
      <c r="B25" s="66"/>
      <c r="C25" s="66"/>
      <c r="D25" s="66"/>
      <c r="E25" s="66"/>
      <c r="F25" s="40"/>
      <c r="G25" s="60"/>
    </row>
    <row r="26" spans="1:7" x14ac:dyDescent="0.25">
      <c r="A26" s="15"/>
      <c r="B26" s="15"/>
      <c r="C26" s="15"/>
      <c r="D26" s="15"/>
      <c r="E26" s="15"/>
      <c r="F26" s="15"/>
    </row>
  </sheetData>
  <mergeCells count="7">
    <mergeCell ref="A25:E25"/>
    <mergeCell ref="A1:E1"/>
    <mergeCell ref="A3:E3"/>
    <mergeCell ref="A4:E4"/>
    <mergeCell ref="B19:C19"/>
    <mergeCell ref="B20:C20"/>
    <mergeCell ref="A23:C23"/>
  </mergeCells>
  <printOptions horizontalCentered="1"/>
  <pageMargins left="0.70866141732283472" right="0.70866141732283472" top="0.74803149606299213" bottom="0.74803149606299213" header="0.31496062992125984" footer="0.31496062992125984"/>
  <pageSetup paperSize="9" scale="5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EB572-5167-4413-82A5-236CD7A528FE}">
  <sheetPr>
    <pageSetUpPr fitToPage="1"/>
  </sheetPr>
  <dimension ref="A1:O20"/>
  <sheetViews>
    <sheetView showGridLines="0" tabSelected="1" workbookViewId="0">
      <selection activeCell="A3" sqref="A3:G3"/>
    </sheetView>
  </sheetViews>
  <sheetFormatPr baseColWidth="10" defaultColWidth="11.42578125" defaultRowHeight="15" x14ac:dyDescent="0.25"/>
  <cols>
    <col min="1" max="1" width="46.140625" style="44" customWidth="1"/>
    <col min="2" max="2" width="19.28515625" style="44" customWidth="1"/>
    <col min="3" max="3" width="16.7109375" style="44" customWidth="1"/>
    <col min="4" max="4" width="9.7109375" style="44" customWidth="1"/>
    <col min="5" max="5" width="16.7109375" style="44" customWidth="1"/>
    <col min="6" max="6" width="11" style="44" customWidth="1"/>
    <col min="7" max="7" width="16.7109375" style="45" customWidth="1"/>
    <col min="8" max="16384" width="11.42578125" style="44"/>
  </cols>
  <sheetData>
    <row r="1" spans="1:15" ht="73.5" customHeight="1" x14ac:dyDescent="0.25">
      <c r="A1" s="61" t="s">
        <v>37</v>
      </c>
      <c r="B1" s="61"/>
      <c r="C1" s="61"/>
      <c r="D1" s="61"/>
      <c r="E1" s="61"/>
      <c r="F1" s="61"/>
      <c r="G1" s="61"/>
    </row>
    <row r="3" spans="1:15" ht="54.75" customHeight="1" x14ac:dyDescent="0.25">
      <c r="A3" s="75" t="s">
        <v>42</v>
      </c>
      <c r="B3" s="76"/>
      <c r="C3" s="76"/>
      <c r="D3" s="76"/>
      <c r="E3" s="76"/>
      <c r="F3" s="76"/>
      <c r="G3" s="76"/>
      <c r="H3" s="46"/>
    </row>
    <row r="4" spans="1:15" s="46" customFormat="1" x14ac:dyDescent="0.25">
      <c r="A4" s="47"/>
      <c r="B4" s="47"/>
      <c r="C4" s="47"/>
      <c r="D4" s="47"/>
      <c r="E4" s="47"/>
      <c r="F4" s="47"/>
    </row>
    <row r="5" spans="1:15" x14ac:dyDescent="0.25">
      <c r="A5" s="74" t="s">
        <v>0</v>
      </c>
      <c r="B5" s="74"/>
      <c r="C5" s="74"/>
      <c r="D5" s="74"/>
      <c r="E5" s="74"/>
      <c r="F5" s="74"/>
      <c r="G5" s="48"/>
      <c r="H5" s="49"/>
      <c r="I5" s="49"/>
      <c r="J5" s="49"/>
      <c r="K5" s="49"/>
      <c r="L5" s="49"/>
      <c r="M5" s="49"/>
      <c r="N5" s="49"/>
      <c r="O5" s="49"/>
    </row>
    <row r="6" spans="1:15" s="50" customFormat="1" x14ac:dyDescent="0.25">
      <c r="E6" s="51"/>
      <c r="F6" s="51"/>
      <c r="G6" s="52"/>
    </row>
    <row r="7" spans="1:15" ht="55.5" customHeight="1" x14ac:dyDescent="0.25">
      <c r="A7" s="53" t="s">
        <v>1</v>
      </c>
      <c r="B7" s="53" t="s">
        <v>2</v>
      </c>
      <c r="C7" s="54" t="s">
        <v>25</v>
      </c>
      <c r="D7" s="53" t="s">
        <v>11</v>
      </c>
      <c r="E7" s="54" t="s">
        <v>15</v>
      </c>
      <c r="F7" s="53" t="s">
        <v>13</v>
      </c>
      <c r="G7" s="54" t="s">
        <v>15</v>
      </c>
      <c r="H7" s="50"/>
    </row>
    <row r="8" spans="1:15" x14ac:dyDescent="0.25">
      <c r="A8" s="37" t="s">
        <v>21</v>
      </c>
      <c r="B8" s="33"/>
      <c r="C8" s="34"/>
      <c r="D8" s="35"/>
      <c r="E8" s="55"/>
      <c r="F8" s="56"/>
      <c r="G8" s="55"/>
    </row>
    <row r="9" spans="1:15" x14ac:dyDescent="0.25">
      <c r="A9" s="36" t="s">
        <v>29</v>
      </c>
      <c r="B9" s="19" t="s">
        <v>5</v>
      </c>
      <c r="C9" s="19"/>
      <c r="D9" s="29">
        <v>1</v>
      </c>
      <c r="E9" s="57">
        <f>C9*D9</f>
        <v>0</v>
      </c>
      <c r="F9" s="58">
        <v>0.2</v>
      </c>
      <c r="G9" s="57">
        <f>E9*(1+F9)</f>
        <v>0</v>
      </c>
    </row>
    <row r="10" spans="1:15" x14ac:dyDescent="0.25">
      <c r="A10" s="36" t="s">
        <v>32</v>
      </c>
      <c r="B10" s="19" t="s">
        <v>5</v>
      </c>
      <c r="C10" s="19"/>
      <c r="D10" s="29">
        <v>1</v>
      </c>
      <c r="E10" s="57">
        <f t="shared" ref="E10:E11" si="0">C10*D10</f>
        <v>0</v>
      </c>
      <c r="F10" s="58">
        <v>0.2</v>
      </c>
      <c r="G10" s="57">
        <f>E10*(1+F10)</f>
        <v>0</v>
      </c>
    </row>
    <row r="11" spans="1:15" x14ac:dyDescent="0.25">
      <c r="A11" s="36" t="s">
        <v>33</v>
      </c>
      <c r="B11" s="19" t="s">
        <v>5</v>
      </c>
      <c r="C11" s="19"/>
      <c r="D11" s="29">
        <v>1</v>
      </c>
      <c r="E11" s="57">
        <f t="shared" si="0"/>
        <v>0</v>
      </c>
      <c r="F11" s="58">
        <v>0.2</v>
      </c>
      <c r="G11" s="57">
        <f t="shared" ref="G11:G15" si="1">E11*(1+F11)</f>
        <v>0</v>
      </c>
    </row>
    <row r="12" spans="1:15" x14ac:dyDescent="0.25">
      <c r="A12" s="37" t="s">
        <v>36</v>
      </c>
      <c r="B12" s="33"/>
      <c r="C12" s="34"/>
      <c r="D12" s="35"/>
      <c r="E12" s="55"/>
      <c r="F12" s="56"/>
      <c r="G12" s="55"/>
    </row>
    <row r="13" spans="1:15" x14ac:dyDescent="0.25">
      <c r="A13" s="36" t="s">
        <v>29</v>
      </c>
      <c r="B13" s="19" t="s">
        <v>6</v>
      </c>
      <c r="C13" s="19"/>
      <c r="D13" s="29">
        <f>12*4</f>
        <v>48</v>
      </c>
      <c r="E13" s="57">
        <f t="shared" ref="E13:E15" si="2">C13*D13</f>
        <v>0</v>
      </c>
      <c r="F13" s="58">
        <v>0.2</v>
      </c>
      <c r="G13" s="57">
        <f t="shared" si="1"/>
        <v>0</v>
      </c>
    </row>
    <row r="14" spans="1:15" x14ac:dyDescent="0.25">
      <c r="A14" s="36" t="s">
        <v>32</v>
      </c>
      <c r="B14" s="19" t="s">
        <v>6</v>
      </c>
      <c r="C14" s="19"/>
      <c r="D14" s="29">
        <f>12*4</f>
        <v>48</v>
      </c>
      <c r="E14" s="57">
        <f t="shared" si="2"/>
        <v>0</v>
      </c>
      <c r="F14" s="58">
        <v>0.2</v>
      </c>
      <c r="G14" s="57">
        <f t="shared" si="1"/>
        <v>0</v>
      </c>
    </row>
    <row r="15" spans="1:15" x14ac:dyDescent="0.25">
      <c r="A15" s="36" t="s">
        <v>33</v>
      </c>
      <c r="B15" s="19" t="s">
        <v>6</v>
      </c>
      <c r="C15" s="19"/>
      <c r="D15" s="29">
        <f>12*4</f>
        <v>48</v>
      </c>
      <c r="E15" s="57">
        <f t="shared" si="2"/>
        <v>0</v>
      </c>
      <c r="F15" s="58">
        <v>0.2</v>
      </c>
      <c r="G15" s="57">
        <f t="shared" si="1"/>
        <v>0</v>
      </c>
    </row>
    <row r="16" spans="1:15" x14ac:dyDescent="0.25">
      <c r="F16" s="53" t="s">
        <v>12</v>
      </c>
      <c r="G16" s="59">
        <f>SUM(G8:G15)</f>
        <v>0</v>
      </c>
    </row>
    <row r="20" spans="1:7" ht="59.25" customHeight="1" x14ac:dyDescent="0.25">
      <c r="A20" s="73" t="s">
        <v>16</v>
      </c>
      <c r="B20" s="73"/>
      <c r="C20" s="73"/>
      <c r="D20" s="73"/>
      <c r="E20" s="73"/>
      <c r="F20" s="73"/>
      <c r="G20" s="73"/>
    </row>
  </sheetData>
  <mergeCells count="4">
    <mergeCell ref="A1:G1"/>
    <mergeCell ref="A3:G3"/>
    <mergeCell ref="A5:F5"/>
    <mergeCell ref="A20:G20"/>
  </mergeCells>
  <printOptions horizontalCentered="1"/>
  <pageMargins left="0.70866141732283472" right="0.70866141732283472" top="0.74803149606299213" bottom="0.74803149606299213" header="0.31496062992125984" footer="0.31496062992125984"/>
  <pageSetup paperSize="9"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 BPU lot 1</vt:lpstr>
      <vt:lpstr>DQE lot 1</vt:lpstr>
      <vt:lpstr> BPU lot 2</vt:lpstr>
      <vt:lpstr>DQE lot 2</vt:lpstr>
      <vt:lpstr> BPU lot 3</vt:lpstr>
      <vt:lpstr>DQE lot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LUQUE Dominique</dc:creator>
  <cp:lastModifiedBy>MARTIN Charlene</cp:lastModifiedBy>
  <cp:lastPrinted>2025-08-19T08:46:34Z</cp:lastPrinted>
  <dcterms:created xsi:type="dcterms:W3CDTF">2017-09-05T11:06:00Z</dcterms:created>
  <dcterms:modified xsi:type="dcterms:W3CDTF">2025-12-09T11:12:21Z</dcterms:modified>
</cp:coreProperties>
</file>